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/>
  </bookViews>
  <sheets>
    <sheet name="1-6" sheetId="1" r:id="rId1"/>
    <sheet name="7-8-9" sheetId="4" r:id="rId2"/>
    <sheet name="10" sheetId="6" r:id="rId3"/>
    <sheet name="11" sheetId="7" r:id="rId4"/>
  </sheets>
  <definedNames>
    <definedName name="_xlnm.Print_Area" localSheetId="0">'1-6'!$A$1:$L$40</definedName>
    <definedName name="_xlnm.Print_Area" localSheetId="1">'7-8-9'!$A$1:$H$18</definedName>
  </definedNames>
  <calcPr calcId="144525"/>
</workbook>
</file>

<file path=xl/calcChain.xml><?xml version="1.0" encoding="utf-8"?>
<calcChain xmlns="http://schemas.openxmlformats.org/spreadsheetml/2006/main">
  <c r="F11" i="4" l="1"/>
  <c r="E11" i="4"/>
  <c r="G9" i="4"/>
  <c r="G8" i="4"/>
  <c r="G7" i="4"/>
  <c r="G18" i="4"/>
  <c r="F18" i="4"/>
  <c r="G10" i="4"/>
  <c r="G6" i="4"/>
  <c r="G11" i="4" s="1"/>
  <c r="H17" i="4"/>
  <c r="H18" i="4"/>
</calcChain>
</file>

<file path=xl/sharedStrings.xml><?xml version="1.0" encoding="utf-8"?>
<sst xmlns="http://schemas.openxmlformats.org/spreadsheetml/2006/main" count="203" uniqueCount="121">
  <si>
    <t>ЗАТВЕРДЖЕНО</t>
  </si>
  <si>
    <t>ПАСПОРТ</t>
  </si>
  <si>
    <t>№ з/п</t>
  </si>
  <si>
    <t xml:space="preserve">КПКВК </t>
  </si>
  <si>
    <t>КФКВК</t>
  </si>
  <si>
    <t>Назва підпрограми</t>
  </si>
  <si>
    <t>8. Обсяги фінансування бюджетної програми у розрізі підпрограм та завдань</t>
  </si>
  <si>
    <t>КПКВК</t>
  </si>
  <si>
    <t>Спеціальний фонд</t>
  </si>
  <si>
    <t>Разом</t>
  </si>
  <si>
    <t>…</t>
  </si>
  <si>
    <t>Усього</t>
  </si>
  <si>
    <t>9. Перелік регіональних цільових програм, які виконуються у складі бюджетної програми</t>
  </si>
  <si>
    <t>Назва регіональної цільової програми та підпрограми</t>
  </si>
  <si>
    <t>Підпрограма 1</t>
  </si>
  <si>
    <t>10. Результативні показники бюджетної програми у розрізі підпрограм і завдань</t>
  </si>
  <si>
    <t>Назва показника</t>
  </si>
  <si>
    <t>Одиниця виміру</t>
  </si>
  <si>
    <t>Джерело інформації</t>
  </si>
  <si>
    <t>Значення показника</t>
  </si>
  <si>
    <t>х</t>
  </si>
  <si>
    <t>Код</t>
  </si>
  <si>
    <t>Найменування джерел надходжень</t>
  </si>
  <si>
    <t>Касові видатки станом на</t>
  </si>
  <si>
    <t>01 січня звітного періоду</t>
  </si>
  <si>
    <t>План видатків звітного періоду</t>
  </si>
  <si>
    <t>Пояснення, що характеризують джерела фінансування</t>
  </si>
  <si>
    <t>загальний фонд</t>
  </si>
  <si>
    <t>спеціальний фонд</t>
  </si>
  <si>
    <t>разом</t>
  </si>
  <si>
    <t>Інвестиційний проект 1</t>
  </si>
  <si>
    <t>Надходження із бюджету</t>
  </si>
  <si>
    <t>Інші джерела фінансування (за видами)</t>
  </si>
  <si>
    <t>Інвестиційний проект 2</t>
  </si>
  <si>
    <r>
      <t>1</t>
    </r>
    <r>
      <rPr>
        <sz val="11"/>
        <color indexed="8"/>
        <rFont val="Times New Roman"/>
        <family val="1"/>
        <charset val="204"/>
      </rPr>
      <t xml:space="preserve"> Код функціональної класифікації видатків та кредитування бюджету вказується лише у випадку, коли бюджетна програма не поділяється на підпрограми.</t>
    </r>
  </si>
  <si>
    <r>
      <t>2</t>
    </r>
    <r>
      <rPr>
        <sz val="11"/>
        <color indexed="8"/>
        <rFont val="Times New Roman"/>
        <family val="1"/>
        <charset val="204"/>
      </rPr>
      <t xml:space="preserve"> Пункт 11 заповнюється тільки для затверджених у місцевому бюджеті видатків/надання кредитів на реалізацію інвестиційних проектів (програм).</t>
    </r>
  </si>
  <si>
    <r>
      <t>3</t>
    </r>
    <r>
      <rPr>
        <sz val="11"/>
        <color indexed="8"/>
        <rFont val="Times New Roman"/>
        <family val="1"/>
        <charset val="204"/>
      </rPr>
      <t xml:space="preserve"> Прогноз видатків до кінця реалізації інвестиційного проекту зазначається з розбивкою за роками.</t>
    </r>
  </si>
  <si>
    <t xml:space="preserve">               (КПКВК МБ)                             (найменування головного розпорядника) </t>
  </si>
  <si>
    <t xml:space="preserve">               (КПКВК МБ)                             (найменування відповідального виконавця) </t>
  </si>
  <si>
    <r>
      <t xml:space="preserve">                 (КПКВК МБ)               (КФКВК)</t>
    </r>
    <r>
      <rPr>
        <vertAlign val="superscript"/>
        <sz val="6"/>
        <color indexed="8"/>
        <rFont val="Times New Roman"/>
        <family val="1"/>
        <charset val="204"/>
      </rPr>
      <t>1</t>
    </r>
    <r>
      <rPr>
        <sz val="6"/>
        <color indexed="8"/>
        <rFont val="Times New Roman"/>
        <family val="1"/>
        <charset val="204"/>
      </rPr>
      <t xml:space="preserve">                     (найменування бюджетної програми) </t>
    </r>
  </si>
  <si>
    <t>Загальний фонд</t>
  </si>
  <si>
    <r>
      <t>Прогноз видатків до кінця реалізації інвестиційного проекту</t>
    </r>
    <r>
      <rPr>
        <b/>
        <vertAlign val="superscript"/>
        <sz val="11"/>
        <color indexed="8"/>
        <rFont val="Times New Roman"/>
        <family val="1"/>
        <charset val="204"/>
      </rPr>
      <t>3</t>
    </r>
  </si>
  <si>
    <t>Затрат</t>
  </si>
  <si>
    <t>Продукту</t>
  </si>
  <si>
    <t>Ефективності</t>
  </si>
  <si>
    <r>
      <t>11. Джерела фінансування інвестиційних проектів у розрізі підпрограм</t>
    </r>
    <r>
      <rPr>
        <b/>
        <vertAlign val="superscript"/>
        <sz val="14"/>
        <color indexed="8"/>
        <rFont val="Times New Roman"/>
        <family val="1"/>
        <charset val="204"/>
      </rPr>
      <t>2</t>
    </r>
  </si>
  <si>
    <t xml:space="preserve">( грн) </t>
  </si>
  <si>
    <t>Показники</t>
  </si>
  <si>
    <t>( грн)</t>
  </si>
  <si>
    <r>
      <t xml:space="preserve">Підпрограма/завдання бюджетної програми </t>
    </r>
    <r>
      <rPr>
        <sz val="8"/>
        <color indexed="8"/>
        <rFont val="Times New Roman"/>
        <family val="1"/>
        <charset val="204"/>
      </rPr>
      <t>2</t>
    </r>
  </si>
  <si>
    <t>(підпис)</t>
  </si>
  <si>
    <t>(прізвище та ініціали)</t>
  </si>
  <si>
    <t xml:space="preserve">5. Підстави для виконання бюджетної програми   </t>
  </si>
  <si>
    <t>7. Підпрограми, спрямовані на досягнення мети, визначеної паспортом бюджетної програми.</t>
  </si>
  <si>
    <t>Оріхівської  міської ради</t>
  </si>
  <si>
    <t xml:space="preserve">бюджетної програми місцевого бюджету на 2018 рік </t>
  </si>
  <si>
    <t xml:space="preserve">6. Мета бюджетної програми:  </t>
  </si>
  <si>
    <t>Виконавчий комітет Оріхівської міської ради</t>
  </si>
  <si>
    <t>2.   0210000</t>
  </si>
  <si>
    <t xml:space="preserve">(тис.грн) </t>
  </si>
  <si>
    <t>од.</t>
  </si>
  <si>
    <t>Розрахунково</t>
  </si>
  <si>
    <t>ПОГОДЖЕНО:</t>
  </si>
  <si>
    <t>Міський голова</t>
  </si>
  <si>
    <t xml:space="preserve"> розпорядника бюджетних коштів</t>
  </si>
  <si>
    <t>Конституція України за №254/96-ВР від 28.06.1996,</t>
  </si>
  <si>
    <t>рішення сесії Оріхівської міської ради від 21.12.2017.№19 "Про бюджет Оріхівської ОТГ на 2018 рік",</t>
  </si>
  <si>
    <t>Закон України  "Про місцеве самоврядування в Україні",</t>
  </si>
  <si>
    <t xml:space="preserve">Бюджетний кодекс України за № 2456-VI (зі змінами) від 08.07.2010,   </t>
  </si>
  <si>
    <t>Наказ мінінстерства фінансів України "Про деякі питання запровадження програмно-цільового методу складання та виконання місцевих бюджетів" від 26.08.2014 №836.</t>
  </si>
  <si>
    <t>_____________________</t>
  </si>
  <si>
    <t>Герасименко С.М.</t>
  </si>
  <si>
    <t>Керівник установи головного</t>
  </si>
  <si>
    <t>тис. грн.</t>
  </si>
  <si>
    <t>Середні витрати на одиницю продукту</t>
  </si>
  <si>
    <t>грн.</t>
  </si>
  <si>
    <t>Рішення міської ради "Про бюджет Оріхівської ОТГ на 2018 рік", затверджено від 21.12.2017 № 19</t>
  </si>
  <si>
    <t>1.    0200000</t>
  </si>
  <si>
    <t xml:space="preserve">3.  0213030      </t>
  </si>
  <si>
    <t>Надання пільг з оплати послуг зв'язку, інших передбачених законодавством пільг окремим громадян та компенсацій за пільговий проїзд окремих категорій громадян</t>
  </si>
  <si>
    <t xml:space="preserve">4. Обсяг бюджетних призначень/бюджетних асигнувань - 200,0 тис. грн., </t>
  </si>
  <si>
    <t xml:space="preserve"> у тому числі загального фонду – 200,0 тис.грн. та спеціального фонду –   тис.грн.</t>
  </si>
  <si>
    <t>Закон України  "Про соціальний захист дітей війни" від 18.11.2004 № 2195-ІV зі змінами,</t>
  </si>
  <si>
    <t>Закон України  "Про статус ветеранів війни, гарантії їх соціального захисту" від 22.10.1993 № 3551-ХІІ зі змінами,</t>
  </si>
  <si>
    <t>Закон України  "Про статус ветеранів військової служби, ветеранів органів внутрішніх справ і деяких інших осіб та їх соціальний статус" від 24.03.1998 № 203/98 зі змінами,</t>
  </si>
  <si>
    <t>Закон України  "Про статус і соціальний захист громадян, які постраждали внаслідок Чорнобильської катастрофи" від 28.02.1991 № 796-ХІІ зі змінами,</t>
  </si>
  <si>
    <t>Закон України  "Про охорону дитинства" від 26.04.2001 № 2402-ІІІ зі змінами,</t>
  </si>
  <si>
    <t>Постанова Кабінету Міністрів України від 17.05.1993 № 354 "Про безплатний проїзд пенсіонерів на транспорті загального користування,</t>
  </si>
  <si>
    <t>Постанова Кабінету Міністрів України від 16.08.1994 № 555 "Про поширення чинності постанови Кабінету Міністрів України ід 17.05.1993 № 354,</t>
  </si>
  <si>
    <t>1070</t>
  </si>
  <si>
    <t>Компенсаційні виплати на пільговий проїзд автомобільним транспортом окремим категоріям громадян</t>
  </si>
  <si>
    <t>0213033</t>
  </si>
  <si>
    <t>0213035</t>
  </si>
  <si>
    <t>Компенсаційні виплати за пільговий проїзд окремих категорій громадян на залізничному транспорті</t>
  </si>
  <si>
    <t>Виплата компенсації підприємствам автомобільного транспорту за пільгове перевезення окремих категорій громадян, виплата компенсації за пільговий проїзд окремих категорій громадян на залізничному транспорті</t>
  </si>
  <si>
    <t>0213030</t>
  </si>
  <si>
    <t>Проведення розрахунків з підприємствами автомобільного транспорту за пільговий проїзд окремих категорій громадян</t>
  </si>
  <si>
    <t>Проведення розрахунків за пільговий проїзд окремих категорій громадян залізничними транспортом</t>
  </si>
  <si>
    <t>Програма відшкодування фактичних витрат за пільгові перевезення окремих категорій громадян Оріхівської ОТГ на 2018-2020 роки, затверджена рішенням від 21.12.2017 № 13</t>
  </si>
  <si>
    <t>Витрати на компенсацію підприємствам автомобільного транспорту за пільговий проїзд окремих категорій громадян</t>
  </si>
  <si>
    <t>Кількість осіб, які мають право на пільговий автомобільний транспорт</t>
  </si>
  <si>
    <t>осіб</t>
  </si>
  <si>
    <t>Розрахункові дані</t>
  </si>
  <si>
    <t>Кількість підприємств - отримувачів компенсації за пільговий проїзд окремих категорій громадін</t>
  </si>
  <si>
    <t>Середньомісячний розмір компенсації за пільговий проїзд автомобільним транспортом</t>
  </si>
  <si>
    <t>Забезпечення сканерами штрихкодів</t>
  </si>
  <si>
    <t>Забезпечення багатофункціональними пристроями з системою безперебійної подачі чорнил</t>
  </si>
  <si>
    <t>0213033        0213035</t>
  </si>
  <si>
    <t>Договор постачання від 22.01.2018 № 01</t>
  </si>
  <si>
    <t>Кількість  сканерів штрихкодів Newiand BS8060</t>
  </si>
  <si>
    <t>Обсяг видатків на придбання сканерів штрихкодів</t>
  </si>
  <si>
    <t>Обсяг видатків на придбання принтера</t>
  </si>
  <si>
    <t>Договір постачання</t>
  </si>
  <si>
    <t>Кількість принтів БФП Epson WorkForce Pro WF-2750 A4 4 цв. З СБПЧ та чорнилами</t>
  </si>
  <si>
    <t>Витрати на компенсацію за пільговий проїзд окремих категорій громадян залізничним транспортом</t>
  </si>
  <si>
    <t>Кількість осіб, які мають право на пільговий проїзд залізничним транспортом</t>
  </si>
  <si>
    <t>Кількість підприємств - отримувачів компенсації за пільговий проїзд окремих категорій громадян</t>
  </si>
  <si>
    <t>Укладено договори</t>
  </si>
  <si>
    <t>Середньомісячний розмір компенсації за пільговий проїзд залізничним транспортом</t>
  </si>
  <si>
    <t>Рішення виконавчого комітету</t>
  </si>
  <si>
    <t>№ 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</si>
</sst>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_р_._-;\-* #,##0.00_р_._-;_-* &quot;-&quot;??_р_._-;_-@_-"/>
    <numFmt numFmtId="165" formatCode="_-* #,##0_р_._-;\-* #,##0_р_._-;_-* &quot;-&quot;??_р_._-;_-@_-"/>
    <numFmt numFmtId="166" formatCode="#,##0.000_ ;\-#,##0.000\ "/>
    <numFmt numFmtId="167" formatCode="_-* #,##0.000_р_._-;\-* #,##0.000_р_._-;_-* &quot;-&quot;??_р_._-;_-@_-"/>
    <numFmt numFmtId="168" formatCode="0.0"/>
  </numFmts>
  <fonts count="29" x14ac:knownFonts="1">
    <font>
      <sz val="11"/>
      <color theme="1"/>
      <name val="Calibri"/>
      <family val="2"/>
      <scheme val="minor"/>
    </font>
    <font>
      <sz val="14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vertAlign val="superscript"/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indexed="8"/>
      <name val="Calibri"/>
      <family val="2"/>
    </font>
    <font>
      <sz val="8"/>
      <color indexed="8"/>
      <name val="Times New Roman"/>
      <family val="1"/>
      <charset val="204"/>
    </font>
    <font>
      <sz val="8"/>
      <color indexed="8"/>
      <name val="Calibri"/>
      <family val="2"/>
    </font>
    <font>
      <sz val="6"/>
      <color indexed="8"/>
      <name val="Times New Roman"/>
      <family val="1"/>
      <charset val="204"/>
    </font>
    <font>
      <vertAlign val="superscript"/>
      <sz val="6"/>
      <color indexed="8"/>
      <name val="Times New Roman"/>
      <family val="1"/>
      <charset val="204"/>
    </font>
    <font>
      <b/>
      <vertAlign val="superscript"/>
      <sz val="11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10"/>
      <name val="Arial"/>
      <family val="2"/>
      <charset val="204"/>
    </font>
    <font>
      <b/>
      <vertAlign val="superscript"/>
      <sz val="14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3"/>
      <name val="Times New Roman"/>
      <family val="1"/>
      <charset val="204"/>
    </font>
    <font>
      <u/>
      <sz val="14"/>
      <name val="Times New Roman"/>
      <family val="1"/>
      <charset val="204"/>
    </font>
    <font>
      <sz val="11"/>
      <name val="Times New Roman"/>
      <family val="1"/>
      <charset val="204"/>
    </font>
    <font>
      <sz val="12"/>
      <color indexed="8"/>
      <name val="Calibri"/>
      <family val="2"/>
    </font>
    <font>
      <b/>
      <sz val="11"/>
      <color indexed="8"/>
      <name val="Calibri"/>
      <family val="2"/>
    </font>
    <font>
      <b/>
      <sz val="12"/>
      <color indexed="8"/>
      <name val="Times New Roman"/>
      <family val="1"/>
      <charset val="204"/>
    </font>
    <font>
      <b/>
      <sz val="12"/>
      <color indexed="8"/>
      <name val="Arial"/>
      <family val="2"/>
      <charset val="204"/>
    </font>
    <font>
      <u/>
      <sz val="14"/>
      <color indexed="8"/>
      <name val="Calibri"/>
      <family val="2"/>
    </font>
    <font>
      <sz val="8"/>
      <name val="Calibri"/>
      <family val="2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5" fillId="0" borderId="0"/>
    <xf numFmtId="164" fontId="8" fillId="0" borderId="0" applyFont="0" applyFill="0" applyBorder="0" applyAlignment="0" applyProtection="0"/>
  </cellStyleXfs>
  <cellXfs count="112">
    <xf numFmtId="0" fontId="0" fillId="0" borderId="0" xfId="0"/>
    <xf numFmtId="0" fontId="2" fillId="0" borderId="0" xfId="0" applyFont="1" applyAlignment="1">
      <alignment horizontal="left" vertical="center" indent="15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justify" vertical="center"/>
    </xf>
    <xf numFmtId="0" fontId="2" fillId="0" borderId="0" xfId="0" applyFont="1" applyAlignment="1">
      <alignment vertical="center"/>
    </xf>
    <xf numFmtId="0" fontId="10" fillId="0" borderId="0" xfId="0" applyFont="1" applyAlignment="1">
      <alignment vertical="top"/>
    </xf>
    <xf numFmtId="0" fontId="11" fillId="0" borderId="0" xfId="0" applyFont="1" applyAlignment="1">
      <alignment vertical="top"/>
    </xf>
    <xf numFmtId="0" fontId="11" fillId="0" borderId="0" xfId="0" applyFont="1" applyAlignment="1">
      <alignment vertical="center"/>
    </xf>
    <xf numFmtId="0" fontId="4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14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/>
    <xf numFmtId="0" fontId="1" fillId="0" borderId="0" xfId="0" applyFont="1" applyAlignment="1">
      <alignment wrapText="1"/>
    </xf>
    <xf numFmtId="0" fontId="3" fillId="0" borderId="0" xfId="0" applyFont="1" applyAlignment="1">
      <alignment vertical="center"/>
    </xf>
    <xf numFmtId="0" fontId="17" fillId="0" borderId="0" xfId="0" applyFont="1"/>
    <xf numFmtId="0" fontId="17" fillId="0" borderId="0" xfId="0" applyFont="1" applyAlignment="1">
      <alignment horizontal="left"/>
    </xf>
    <xf numFmtId="0" fontId="17" fillId="0" borderId="0" xfId="0" applyFont="1" applyBorder="1" applyAlignment="1">
      <alignment horizontal="left"/>
    </xf>
    <xf numFmtId="0" fontId="0" fillId="0" borderId="0" xfId="0" applyBorder="1"/>
    <xf numFmtId="165" fontId="1" fillId="0" borderId="0" xfId="2" applyNumberFormat="1" applyFont="1" applyAlignment="1">
      <alignment horizontal="right" vertical="center" wrapText="1"/>
    </xf>
    <xf numFmtId="0" fontId="4" fillId="0" borderId="2" xfId="0" applyFont="1" applyBorder="1" applyAlignment="1">
      <alignment horizontal="center" wrapText="1"/>
    </xf>
    <xf numFmtId="0" fontId="4" fillId="2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vertical="center"/>
    </xf>
    <xf numFmtId="0" fontId="0" fillId="2" borderId="0" xfId="0" applyFont="1" applyFill="1"/>
    <xf numFmtId="0" fontId="4" fillId="2" borderId="0" xfId="0" applyFont="1" applyFill="1" applyAlignment="1">
      <alignment horizontal="right"/>
    </xf>
    <xf numFmtId="0" fontId="9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65" fontId="2" fillId="2" borderId="2" xfId="2" applyNumberFormat="1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0" fillId="0" borderId="0" xfId="0" applyFont="1"/>
    <xf numFmtId="0" fontId="19" fillId="0" borderId="0" xfId="0" applyFont="1"/>
    <xf numFmtId="0" fontId="20" fillId="0" borderId="0" xfId="0" applyFont="1"/>
    <xf numFmtId="0" fontId="21" fillId="0" borderId="0" xfId="0" applyFont="1"/>
    <xf numFmtId="0" fontId="18" fillId="0" borderId="0" xfId="0" applyFont="1"/>
    <xf numFmtId="0" fontId="0" fillId="0" borderId="1" xfId="0" applyFont="1" applyBorder="1"/>
    <xf numFmtId="0" fontId="0" fillId="0" borderId="0" xfId="0" applyFont="1" applyAlignment="1"/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left" vertical="center" wrapText="1"/>
    </xf>
    <xf numFmtId="1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17" fillId="0" borderId="0" xfId="0" applyFont="1" applyAlignment="1">
      <alignment vertical="top"/>
    </xf>
    <xf numFmtId="0" fontId="22" fillId="0" borderId="0" xfId="0" applyFont="1"/>
    <xf numFmtId="0" fontId="2" fillId="0" borderId="0" xfId="0" applyFont="1"/>
    <xf numFmtId="0" fontId="1" fillId="0" borderId="1" xfId="0" applyFont="1" applyBorder="1"/>
    <xf numFmtId="0" fontId="23" fillId="0" borderId="0" xfId="0" applyFont="1"/>
    <xf numFmtId="0" fontId="3" fillId="2" borderId="0" xfId="0" applyFont="1" applyFill="1" applyAlignment="1">
      <alignment vertical="center"/>
    </xf>
    <xf numFmtId="0" fontId="23" fillId="2" borderId="0" xfId="0" applyFont="1" applyFill="1"/>
    <xf numFmtId="0" fontId="24" fillId="2" borderId="2" xfId="0" applyFont="1" applyFill="1" applyBorder="1" applyAlignment="1">
      <alignment horizontal="center" vertical="center" wrapText="1"/>
    </xf>
    <xf numFmtId="0" fontId="24" fillId="2" borderId="2" xfId="0" applyFont="1" applyFill="1" applyBorder="1" applyAlignment="1">
      <alignment horizontal="justify" vertical="center" wrapText="1"/>
    </xf>
    <xf numFmtId="0" fontId="24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24" fillId="0" borderId="2" xfId="0" applyFont="1" applyBorder="1" applyAlignment="1">
      <alignment vertical="center" wrapText="1"/>
    </xf>
    <xf numFmtId="0" fontId="25" fillId="2" borderId="2" xfId="1" applyFont="1" applyFill="1" applyBorder="1" applyAlignment="1">
      <alignment horizontal="center" wrapText="1"/>
    </xf>
    <xf numFmtId="0" fontId="22" fillId="0" borderId="0" xfId="0" applyFont="1" applyAlignment="1">
      <alignment wrapText="1"/>
    </xf>
    <xf numFmtId="166" fontId="2" fillId="2" borderId="2" xfId="2" applyNumberFormat="1" applyFont="1" applyFill="1" applyBorder="1" applyAlignment="1">
      <alignment vertical="center" wrapText="1"/>
    </xf>
    <xf numFmtId="167" fontId="2" fillId="2" borderId="2" xfId="2" applyNumberFormat="1" applyFont="1" applyFill="1" applyBorder="1" applyAlignment="1">
      <alignment vertical="center" wrapText="1"/>
    </xf>
    <xf numFmtId="49" fontId="24" fillId="0" borderId="2" xfId="0" applyNumberFormat="1" applyFont="1" applyBorder="1" applyAlignment="1">
      <alignment horizontal="center" vertical="center" wrapText="1"/>
    </xf>
    <xf numFmtId="168" fontId="2" fillId="0" borderId="2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168" fontId="2" fillId="2" borderId="2" xfId="2" applyNumberFormat="1" applyFont="1" applyFill="1" applyBorder="1" applyAlignment="1">
      <alignment vertical="center" wrapText="1"/>
    </xf>
    <xf numFmtId="168" fontId="24" fillId="2" borderId="2" xfId="2" applyNumberFormat="1" applyFont="1" applyFill="1" applyBorder="1" applyAlignment="1">
      <alignment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vertical="center" wrapText="1"/>
    </xf>
    <xf numFmtId="2" fontId="2" fillId="0" borderId="2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wrapText="1"/>
    </xf>
    <xf numFmtId="0" fontId="4" fillId="0" borderId="10" xfId="0" applyFont="1" applyBorder="1" applyAlignment="1">
      <alignment horizontal="left" wrapText="1"/>
    </xf>
    <xf numFmtId="0" fontId="4" fillId="0" borderId="11" xfId="0" applyFont="1" applyBorder="1" applyAlignment="1">
      <alignment horizontal="left" wrapText="1"/>
    </xf>
    <xf numFmtId="0" fontId="4" fillId="0" borderId="12" xfId="0" applyFont="1" applyBorder="1" applyAlignment="1">
      <alignment horizontal="left" wrapText="1"/>
    </xf>
    <xf numFmtId="0" fontId="1" fillId="0" borderId="0" xfId="0" applyFont="1" applyAlignment="1">
      <alignment horizontal="left" wrapText="1"/>
    </xf>
    <xf numFmtId="0" fontId="2" fillId="0" borderId="0" xfId="0" applyFont="1" applyAlignment="1">
      <alignment horizontal="left" wrapText="1"/>
    </xf>
    <xf numFmtId="0" fontId="1" fillId="0" borderId="0" xfId="0" applyFont="1" applyBorder="1" applyAlignment="1">
      <alignment horizontal="left" vertical="top" wrapText="1"/>
    </xf>
    <xf numFmtId="0" fontId="2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22" fillId="0" borderId="0" xfId="0" applyFont="1" applyAlignment="1">
      <alignment horizontal="left" wrapText="1"/>
    </xf>
    <xf numFmtId="0" fontId="4" fillId="0" borderId="2" xfId="0" applyFont="1" applyBorder="1" applyAlignment="1">
      <alignment horizontal="center" wrapText="1"/>
    </xf>
    <xf numFmtId="0" fontId="26" fillId="0" borderId="0" xfId="0" applyFont="1" applyAlignment="1">
      <alignment wrapText="1"/>
    </xf>
    <xf numFmtId="0" fontId="2" fillId="2" borderId="10" xfId="0" applyFont="1" applyFill="1" applyBorder="1" applyAlignment="1">
      <alignment horizontal="left" vertical="center" wrapText="1"/>
    </xf>
    <xf numFmtId="0" fontId="2" fillId="2" borderId="11" xfId="0" applyFont="1" applyFill="1" applyBorder="1" applyAlignment="1">
      <alignment horizontal="left" vertical="center" wrapText="1"/>
    </xf>
    <xf numFmtId="0" fontId="2" fillId="2" borderId="12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0" fillId="0" borderId="13" xfId="0" applyBorder="1" applyAlignment="1"/>
    <xf numFmtId="0" fontId="2" fillId="0" borderId="9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14" fontId="17" fillId="0" borderId="0" xfId="0" applyNumberFormat="1" applyFont="1" applyBorder="1" applyAlignment="1">
      <alignment horizontal="left"/>
    </xf>
    <xf numFmtId="0" fontId="28" fillId="0" borderId="0" xfId="0" applyFont="1" applyBorder="1"/>
  </cellXfs>
  <cellStyles count="3">
    <cellStyle name="Обычный" xfId="0" builtinId="0"/>
    <cellStyle name="Обычный 2" xfId="1"/>
    <cellStyle name="Финансовый" xfId="2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tabSelected="1" view="pageBreakPreview" topLeftCell="A5" zoomScale="85" zoomScaleNormal="100" zoomScaleSheetLayoutView="85" workbookViewId="0">
      <selection activeCell="A10" sqref="A10:J10"/>
    </sheetView>
  </sheetViews>
  <sheetFormatPr defaultRowHeight="15" x14ac:dyDescent="0.25"/>
  <cols>
    <col min="1" max="1" width="26.5703125" customWidth="1"/>
    <col min="2" max="2" width="16.140625" customWidth="1"/>
    <col min="7" max="7" width="15.7109375" customWidth="1"/>
    <col min="9" max="9" width="11.85546875" bestFit="1" customWidth="1"/>
  </cols>
  <sheetData>
    <row r="1" spans="1:12" ht="15.75" hidden="1" x14ac:dyDescent="0.25">
      <c r="H1" s="23"/>
      <c r="I1" s="23"/>
    </row>
    <row r="2" spans="1:12" ht="15.75" hidden="1" x14ac:dyDescent="0.25">
      <c r="H2" s="24"/>
      <c r="I2" s="24"/>
    </row>
    <row r="3" spans="1:12" ht="15.75" hidden="1" x14ac:dyDescent="0.25">
      <c r="H3" s="24"/>
      <c r="I3" s="24"/>
    </row>
    <row r="4" spans="1:12" ht="15.75" hidden="1" x14ac:dyDescent="0.25">
      <c r="H4" s="24"/>
      <c r="I4" s="24"/>
    </row>
    <row r="5" spans="1:12" ht="10.5" customHeight="1" x14ac:dyDescent="0.25">
      <c r="H5" s="1"/>
      <c r="I5" s="1"/>
    </row>
    <row r="6" spans="1:12" ht="18.75" customHeight="1" x14ac:dyDescent="0.25">
      <c r="H6" s="23"/>
      <c r="I6" s="23" t="s">
        <v>0</v>
      </c>
    </row>
    <row r="7" spans="1:12" ht="14.25" customHeight="1" x14ac:dyDescent="0.25">
      <c r="H7" s="24"/>
      <c r="I7" s="24" t="s">
        <v>119</v>
      </c>
    </row>
    <row r="8" spans="1:12" ht="14.25" customHeight="1" x14ac:dyDescent="0.25">
      <c r="H8" s="24"/>
      <c r="I8" s="24" t="s">
        <v>54</v>
      </c>
      <c r="K8" s="26"/>
      <c r="L8" s="26"/>
    </row>
    <row r="9" spans="1:12" ht="12.75" customHeight="1" x14ac:dyDescent="0.25">
      <c r="H9" s="25"/>
      <c r="I9" s="110">
        <v>43132</v>
      </c>
      <c r="J9" s="111" t="s">
        <v>120</v>
      </c>
      <c r="K9" s="26"/>
    </row>
    <row r="10" spans="1:12" ht="25.5" customHeight="1" x14ac:dyDescent="0.3">
      <c r="A10" s="76" t="s">
        <v>1</v>
      </c>
      <c r="B10" s="76"/>
      <c r="C10" s="76"/>
      <c r="D10" s="76"/>
      <c r="E10" s="76"/>
      <c r="F10" s="76"/>
      <c r="G10" s="76"/>
      <c r="H10" s="76"/>
      <c r="I10" s="76"/>
      <c r="J10" s="76"/>
    </row>
    <row r="11" spans="1:12" ht="20.25" customHeight="1" x14ac:dyDescent="0.25">
      <c r="A11" s="77" t="s">
        <v>55</v>
      </c>
      <c r="B11" s="77"/>
      <c r="C11" s="77"/>
      <c r="D11" s="77"/>
      <c r="E11" s="77"/>
      <c r="F11" s="77"/>
      <c r="G11" s="77"/>
      <c r="H11" s="77"/>
      <c r="I11" s="77"/>
      <c r="J11" s="77"/>
      <c r="K11" s="77"/>
    </row>
    <row r="12" spans="1:12" s="38" customFormat="1" ht="23.25" customHeight="1" x14ac:dyDescent="0.3">
      <c r="A12" s="20" t="s">
        <v>77</v>
      </c>
      <c r="B12" s="55" t="s">
        <v>57</v>
      </c>
      <c r="C12" s="43"/>
      <c r="D12" s="43"/>
      <c r="E12" s="43"/>
      <c r="F12" s="43"/>
      <c r="G12" s="43"/>
      <c r="H12" s="43"/>
      <c r="I12" s="43"/>
      <c r="J12" s="43"/>
      <c r="K12" s="43"/>
    </row>
    <row r="13" spans="1:12" s="38" customFormat="1" ht="13.5" customHeight="1" x14ac:dyDescent="0.25">
      <c r="A13" s="7" t="s">
        <v>37</v>
      </c>
    </row>
    <row r="14" spans="1:12" s="38" customFormat="1" ht="21.75" customHeight="1" x14ac:dyDescent="0.3">
      <c r="A14" s="20" t="s">
        <v>58</v>
      </c>
      <c r="B14" s="55" t="s">
        <v>57</v>
      </c>
      <c r="C14" s="43"/>
      <c r="D14" s="43"/>
      <c r="E14" s="43"/>
      <c r="F14" s="43"/>
      <c r="G14" s="43"/>
      <c r="H14" s="43"/>
      <c r="I14" s="43"/>
      <c r="J14" s="43"/>
      <c r="K14" s="43"/>
    </row>
    <row r="15" spans="1:12" s="38" customFormat="1" x14ac:dyDescent="0.25">
      <c r="A15" s="8" t="s">
        <v>38</v>
      </c>
    </row>
    <row r="16" spans="1:12" s="38" customFormat="1" ht="42.75" customHeight="1" x14ac:dyDescent="0.3">
      <c r="A16" s="20" t="s">
        <v>78</v>
      </c>
      <c r="B16" s="85" t="s">
        <v>79</v>
      </c>
      <c r="C16" s="86"/>
      <c r="D16" s="86"/>
      <c r="E16" s="86"/>
      <c r="F16" s="86"/>
      <c r="G16" s="86"/>
      <c r="H16" s="86"/>
      <c r="I16" s="86"/>
      <c r="J16" s="86"/>
      <c r="K16" s="86"/>
      <c r="L16" s="65"/>
    </row>
    <row r="17" spans="1:13" s="38" customFormat="1" x14ac:dyDescent="0.25">
      <c r="A17" s="7" t="s">
        <v>39</v>
      </c>
      <c r="B17" s="6"/>
      <c r="C17" s="6"/>
      <c r="D17" s="6"/>
      <c r="E17" s="6"/>
      <c r="F17" s="6"/>
      <c r="G17" s="6"/>
      <c r="H17" s="6"/>
      <c r="I17" s="6"/>
      <c r="J17" s="6"/>
      <c r="K17" s="6"/>
    </row>
    <row r="18" spans="1:13" s="38" customFormat="1" ht="25.5" customHeight="1" x14ac:dyDescent="0.3">
      <c r="A18" s="82" t="s">
        <v>80</v>
      </c>
      <c r="B18" s="82"/>
      <c r="C18" s="82"/>
      <c r="D18" s="82"/>
      <c r="E18" s="82"/>
      <c r="F18" s="82"/>
      <c r="G18" s="82"/>
      <c r="H18" s="82"/>
      <c r="I18" s="82"/>
      <c r="J18" s="82"/>
      <c r="K18" s="82"/>
    </row>
    <row r="19" spans="1:13" s="38" customFormat="1" ht="21" customHeight="1" x14ac:dyDescent="0.3">
      <c r="A19" s="82" t="s">
        <v>81</v>
      </c>
      <c r="B19" s="82"/>
      <c r="C19" s="82"/>
      <c r="D19" s="82"/>
      <c r="E19" s="82"/>
      <c r="F19" s="82"/>
      <c r="G19" s="82"/>
      <c r="H19" s="82"/>
      <c r="I19" s="82"/>
      <c r="J19" s="82"/>
      <c r="K19" s="82"/>
      <c r="L19" s="82"/>
    </row>
    <row r="20" spans="1:13" s="38" customFormat="1" ht="21.75" customHeight="1" x14ac:dyDescent="0.25">
      <c r="A20" s="10"/>
      <c r="B20" s="27"/>
      <c r="C20" s="19"/>
      <c r="D20" s="10"/>
      <c r="E20" s="10"/>
      <c r="F20" s="10"/>
      <c r="G20" s="10"/>
      <c r="H20" s="10"/>
      <c r="I20" s="10"/>
      <c r="J20" s="10"/>
      <c r="K20" s="10"/>
    </row>
    <row r="21" spans="1:13" s="56" customFormat="1" ht="22.5" customHeight="1" x14ac:dyDescent="0.3">
      <c r="A21" s="78" t="s">
        <v>52</v>
      </c>
      <c r="B21" s="78"/>
      <c r="C21" s="78"/>
      <c r="D21" s="78"/>
      <c r="E21" s="78"/>
      <c r="F21" s="78"/>
      <c r="G21" s="78"/>
      <c r="H21" s="78"/>
      <c r="I21" s="78"/>
      <c r="J21" s="78"/>
      <c r="K21" s="78"/>
      <c r="L21" s="78"/>
    </row>
    <row r="22" spans="1:13" s="44" customFormat="1" ht="15.75" customHeight="1" x14ac:dyDescent="0.3">
      <c r="A22" s="83" t="s">
        <v>65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21"/>
    </row>
    <row r="23" spans="1:13" s="44" customFormat="1" ht="17.25" customHeight="1" x14ac:dyDescent="0.3">
      <c r="A23" s="83" t="s">
        <v>68</v>
      </c>
      <c r="B23" s="87"/>
      <c r="C23" s="87"/>
      <c r="D23" s="87"/>
      <c r="E23" s="87"/>
      <c r="F23" s="87"/>
      <c r="G23" s="87"/>
      <c r="H23" s="87"/>
      <c r="I23" s="87"/>
      <c r="J23" s="87"/>
      <c r="K23" s="87"/>
      <c r="L23" s="87"/>
      <c r="M23" s="21"/>
    </row>
    <row r="24" spans="1:13" s="44" customFormat="1" ht="20.25" customHeight="1" x14ac:dyDescent="0.3">
      <c r="A24" s="83" t="s">
        <v>67</v>
      </c>
      <c r="B24" s="87"/>
      <c r="C24" s="87"/>
      <c r="D24" s="87"/>
      <c r="E24" s="87"/>
      <c r="F24" s="87"/>
      <c r="G24" s="87"/>
      <c r="H24" s="87"/>
      <c r="I24" s="87"/>
      <c r="J24" s="87"/>
      <c r="K24" s="87"/>
      <c r="L24" s="87"/>
      <c r="M24" s="21"/>
    </row>
    <row r="25" spans="1:13" s="44" customFormat="1" ht="20.25" customHeight="1" x14ac:dyDescent="0.3">
      <c r="A25" s="83" t="s">
        <v>83</v>
      </c>
      <c r="B25" s="87"/>
      <c r="C25" s="87"/>
      <c r="D25" s="87"/>
      <c r="E25" s="87"/>
      <c r="F25" s="87"/>
      <c r="G25" s="87"/>
      <c r="H25" s="87"/>
      <c r="I25" s="87"/>
      <c r="J25" s="87"/>
      <c r="K25" s="87"/>
      <c r="L25" s="87"/>
      <c r="M25" s="21"/>
    </row>
    <row r="26" spans="1:13" s="44" customFormat="1" ht="18.75" x14ac:dyDescent="0.3">
      <c r="A26" s="83" t="s">
        <v>82</v>
      </c>
      <c r="B26" s="87"/>
      <c r="C26" s="87"/>
      <c r="D26" s="87"/>
      <c r="E26" s="87"/>
      <c r="F26" s="87"/>
      <c r="G26" s="87"/>
      <c r="H26" s="87"/>
      <c r="I26" s="87"/>
      <c r="J26" s="87"/>
      <c r="K26" s="87"/>
      <c r="L26" s="87"/>
      <c r="M26" s="21"/>
    </row>
    <row r="27" spans="1:13" s="44" customFormat="1" ht="36" customHeight="1" x14ac:dyDescent="0.3">
      <c r="A27" s="83" t="s">
        <v>84</v>
      </c>
      <c r="B27" s="87"/>
      <c r="C27" s="87"/>
      <c r="D27" s="87"/>
      <c r="E27" s="87"/>
      <c r="F27" s="87"/>
      <c r="G27" s="87"/>
      <c r="H27" s="87"/>
      <c r="I27" s="87"/>
      <c r="J27" s="87"/>
      <c r="K27" s="87"/>
      <c r="L27" s="87"/>
      <c r="M27" s="21"/>
    </row>
    <row r="28" spans="1:13" s="44" customFormat="1" ht="33" customHeight="1" x14ac:dyDescent="0.3">
      <c r="A28" s="83" t="s">
        <v>85</v>
      </c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21"/>
    </row>
    <row r="29" spans="1:13" s="44" customFormat="1" ht="21" customHeight="1" x14ac:dyDescent="0.3">
      <c r="A29" s="83" t="s">
        <v>86</v>
      </c>
      <c r="B29" s="87"/>
      <c r="C29" s="87"/>
      <c r="D29" s="87"/>
      <c r="E29" s="87"/>
      <c r="F29" s="87"/>
      <c r="G29" s="87"/>
      <c r="H29" s="87"/>
      <c r="I29" s="87"/>
      <c r="J29" s="87"/>
      <c r="K29" s="87"/>
      <c r="L29" s="87"/>
      <c r="M29" s="21"/>
    </row>
    <row r="30" spans="1:13" s="44" customFormat="1" ht="21" customHeight="1" x14ac:dyDescent="0.3">
      <c r="A30" s="83" t="s">
        <v>87</v>
      </c>
      <c r="B30" s="87"/>
      <c r="C30" s="87"/>
      <c r="D30" s="87"/>
      <c r="E30" s="87"/>
      <c r="F30" s="87"/>
      <c r="G30" s="87"/>
      <c r="H30" s="87"/>
      <c r="I30" s="87"/>
      <c r="J30" s="87"/>
      <c r="K30" s="87"/>
      <c r="L30" s="87"/>
      <c r="M30" s="21"/>
    </row>
    <row r="31" spans="1:13" s="44" customFormat="1" ht="30.75" customHeight="1" x14ac:dyDescent="0.3">
      <c r="A31" s="83" t="s">
        <v>88</v>
      </c>
      <c r="B31" s="87"/>
      <c r="C31" s="87"/>
      <c r="D31" s="87"/>
      <c r="E31" s="87"/>
      <c r="F31" s="87"/>
      <c r="G31" s="87"/>
      <c r="H31" s="87"/>
      <c r="I31" s="87"/>
      <c r="J31" s="87"/>
      <c r="K31" s="87"/>
      <c r="L31" s="87"/>
      <c r="M31" s="21"/>
    </row>
    <row r="32" spans="1:13" s="44" customFormat="1" ht="32.25" customHeight="1" x14ac:dyDescent="0.3">
      <c r="A32" s="83" t="s">
        <v>69</v>
      </c>
      <c r="B32" s="87"/>
      <c r="C32" s="87"/>
      <c r="D32" s="87"/>
      <c r="E32" s="87"/>
      <c r="F32" s="87"/>
      <c r="G32" s="87"/>
      <c r="H32" s="87"/>
      <c r="I32" s="87"/>
      <c r="J32" s="87"/>
      <c r="K32" s="87"/>
      <c r="L32" s="87"/>
      <c r="M32" s="21"/>
    </row>
    <row r="33" spans="1:13" s="44" customFormat="1" ht="18.75" customHeight="1" x14ac:dyDescent="0.3">
      <c r="A33" s="83" t="s">
        <v>66</v>
      </c>
      <c r="B33" s="87"/>
      <c r="C33" s="87"/>
      <c r="D33" s="87"/>
      <c r="E33" s="87"/>
      <c r="F33" s="87"/>
      <c r="G33" s="87"/>
      <c r="H33" s="87"/>
      <c r="I33" s="87"/>
      <c r="J33" s="87"/>
      <c r="K33" s="87"/>
      <c r="L33" s="87"/>
      <c r="M33" s="21"/>
    </row>
    <row r="34" spans="1:13" s="56" customFormat="1" ht="33" customHeight="1" x14ac:dyDescent="0.3">
      <c r="A34" s="78" t="s">
        <v>56</v>
      </c>
      <c r="B34" s="78"/>
      <c r="C34" s="78"/>
      <c r="D34" s="78"/>
      <c r="E34" s="78"/>
      <c r="F34" s="78"/>
      <c r="G34" s="78"/>
      <c r="H34" s="78"/>
      <c r="I34" s="78"/>
      <c r="J34" s="78"/>
      <c r="K34" s="78"/>
      <c r="L34" s="78"/>
    </row>
    <row r="35" spans="1:13" ht="32.25" customHeight="1" x14ac:dyDescent="0.3">
      <c r="A35" s="89" t="s">
        <v>94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</row>
    <row r="37" spans="1:13" ht="23.25" customHeight="1" x14ac:dyDescent="0.25">
      <c r="A37" s="84" t="s">
        <v>53</v>
      </c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</row>
    <row r="38" spans="1:13" x14ac:dyDescent="0.25">
      <c r="A38" s="28" t="s">
        <v>2</v>
      </c>
      <c r="B38" s="28" t="s">
        <v>3</v>
      </c>
      <c r="C38" s="28" t="s">
        <v>4</v>
      </c>
      <c r="D38" s="88" t="s">
        <v>5</v>
      </c>
      <c r="E38" s="88"/>
      <c r="F38" s="88"/>
      <c r="G38" s="88"/>
      <c r="H38" s="88"/>
      <c r="I38" s="88"/>
      <c r="J38" s="88"/>
    </row>
    <row r="39" spans="1:13" ht="33" customHeight="1" x14ac:dyDescent="0.25">
      <c r="A39" s="9">
        <v>1</v>
      </c>
      <c r="B39" s="70" t="s">
        <v>91</v>
      </c>
      <c r="C39" s="70" t="s">
        <v>89</v>
      </c>
      <c r="D39" s="79" t="s">
        <v>90</v>
      </c>
      <c r="E39" s="80"/>
      <c r="F39" s="80"/>
      <c r="G39" s="80"/>
      <c r="H39" s="80"/>
      <c r="I39" s="80"/>
      <c r="J39" s="81"/>
    </row>
    <row r="40" spans="1:13" ht="33" customHeight="1" x14ac:dyDescent="0.25">
      <c r="A40" s="9">
        <v>2</v>
      </c>
      <c r="B40" s="70" t="s">
        <v>92</v>
      </c>
      <c r="C40" s="70" t="s">
        <v>89</v>
      </c>
      <c r="D40" s="79" t="s">
        <v>93</v>
      </c>
      <c r="E40" s="80"/>
      <c r="F40" s="80"/>
      <c r="G40" s="80"/>
      <c r="H40" s="80"/>
      <c r="I40" s="80"/>
      <c r="J40" s="81"/>
    </row>
  </sheetData>
  <mergeCells count="24">
    <mergeCell ref="A25:L25"/>
    <mergeCell ref="D38:J38"/>
    <mergeCell ref="A30:L30"/>
    <mergeCell ref="A31:L31"/>
    <mergeCell ref="A29:L29"/>
    <mergeCell ref="A32:L32"/>
    <mergeCell ref="A35:L35"/>
    <mergeCell ref="A33:L33"/>
    <mergeCell ref="A10:J10"/>
    <mergeCell ref="A11:K11"/>
    <mergeCell ref="A21:L21"/>
    <mergeCell ref="D40:J40"/>
    <mergeCell ref="D39:J39"/>
    <mergeCell ref="A18:K18"/>
    <mergeCell ref="A19:L19"/>
    <mergeCell ref="A22:L22"/>
    <mergeCell ref="A37:L37"/>
    <mergeCell ref="A34:L34"/>
    <mergeCell ref="B16:K16"/>
    <mergeCell ref="A26:L26"/>
    <mergeCell ref="A27:L27"/>
    <mergeCell ref="A28:L28"/>
    <mergeCell ref="A23:L23"/>
    <mergeCell ref="A24:L24"/>
  </mergeCells>
  <phoneticPr fontId="27" type="noConversion"/>
  <pageMargins left="0.39370078740157483" right="0.39370078740157483" top="0.94488188976377963" bottom="0.39370078740157483" header="0" footer="0"/>
  <pageSetup paperSize="9" scale="6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topLeftCell="A4" zoomScaleNormal="100" zoomScaleSheetLayoutView="100" workbookViewId="0">
      <selection activeCell="D10" sqref="D10"/>
    </sheetView>
  </sheetViews>
  <sheetFormatPr defaultRowHeight="15" x14ac:dyDescent="0.25"/>
  <cols>
    <col min="1" max="1" width="6.7109375" customWidth="1"/>
    <col min="2" max="2" width="9.85546875" bestFit="1" customWidth="1"/>
    <col min="3" max="3" width="9.28515625" bestFit="1" customWidth="1"/>
    <col min="4" max="4" width="53.85546875" customWidth="1"/>
    <col min="5" max="5" width="13.5703125" customWidth="1"/>
    <col min="6" max="6" width="17.140625" customWidth="1"/>
    <col min="7" max="7" width="15.140625" customWidth="1"/>
    <col min="8" max="8" width="15.5703125" customWidth="1"/>
  </cols>
  <sheetData>
    <row r="1" spans="1:8" ht="18.75" x14ac:dyDescent="0.25">
      <c r="A1" s="2"/>
    </row>
    <row r="2" spans="1:8" s="58" customFormat="1" ht="18.75" x14ac:dyDescent="0.25">
      <c r="A2" s="57" t="s">
        <v>6</v>
      </c>
    </row>
    <row r="3" spans="1:8" s="32" customFormat="1" x14ac:dyDescent="0.25">
      <c r="G3" s="29" t="s">
        <v>59</v>
      </c>
    </row>
    <row r="4" spans="1:8" s="32" customFormat="1" ht="30" x14ac:dyDescent="0.25">
      <c r="A4" s="30" t="s">
        <v>2</v>
      </c>
      <c r="B4" s="30" t="s">
        <v>7</v>
      </c>
      <c r="C4" s="30" t="s">
        <v>4</v>
      </c>
      <c r="D4" s="30" t="s">
        <v>49</v>
      </c>
      <c r="E4" s="30" t="s">
        <v>40</v>
      </c>
      <c r="F4" s="30" t="s">
        <v>8</v>
      </c>
      <c r="G4" s="30" t="s">
        <v>9</v>
      </c>
    </row>
    <row r="5" spans="1:8" s="32" customFormat="1" x14ac:dyDescent="0.25">
      <c r="A5" s="34">
        <v>1</v>
      </c>
      <c r="B5" s="34">
        <v>2</v>
      </c>
      <c r="C5" s="34">
        <v>3</v>
      </c>
      <c r="D5" s="34">
        <v>4</v>
      </c>
      <c r="E5" s="34">
        <v>5</v>
      </c>
      <c r="F5" s="34">
        <v>6</v>
      </c>
      <c r="G5" s="34">
        <v>7</v>
      </c>
    </row>
    <row r="6" spans="1:8" s="32" customFormat="1" ht="51" customHeight="1" x14ac:dyDescent="0.25">
      <c r="A6" s="35">
        <v>1</v>
      </c>
      <c r="B6" s="51" t="s">
        <v>91</v>
      </c>
      <c r="C6" s="51" t="s">
        <v>89</v>
      </c>
      <c r="D6" s="46" t="s">
        <v>96</v>
      </c>
      <c r="E6" s="71">
        <v>79</v>
      </c>
      <c r="F6" s="71"/>
      <c r="G6" s="71">
        <f>E6+F6</f>
        <v>79</v>
      </c>
    </row>
    <row r="7" spans="1:8" s="32" customFormat="1" ht="51" customHeight="1" x14ac:dyDescent="0.25">
      <c r="A7" s="73">
        <v>2</v>
      </c>
      <c r="B7" s="51" t="s">
        <v>91</v>
      </c>
      <c r="C7" s="51" t="s">
        <v>89</v>
      </c>
      <c r="D7" s="74" t="s">
        <v>106</v>
      </c>
      <c r="E7" s="71">
        <v>6</v>
      </c>
      <c r="F7" s="71"/>
      <c r="G7" s="71">
        <f>E7+F7</f>
        <v>6</v>
      </c>
    </row>
    <row r="8" spans="1:8" s="32" customFormat="1" ht="51" customHeight="1" x14ac:dyDescent="0.25">
      <c r="A8" s="93">
        <v>3</v>
      </c>
      <c r="B8" s="51" t="s">
        <v>91</v>
      </c>
      <c r="C8" s="51" t="s">
        <v>89</v>
      </c>
      <c r="D8" s="95" t="s">
        <v>105</v>
      </c>
      <c r="E8" s="71">
        <v>15</v>
      </c>
      <c r="F8" s="71"/>
      <c r="G8" s="71">
        <f>E8+F8</f>
        <v>15</v>
      </c>
    </row>
    <row r="9" spans="1:8" s="32" customFormat="1" ht="51" customHeight="1" x14ac:dyDescent="0.25">
      <c r="A9" s="94"/>
      <c r="B9" s="51" t="s">
        <v>92</v>
      </c>
      <c r="C9" s="51" t="s">
        <v>89</v>
      </c>
      <c r="D9" s="96"/>
      <c r="E9" s="71">
        <v>15</v>
      </c>
      <c r="F9" s="71"/>
      <c r="G9" s="71">
        <f>E9+F9</f>
        <v>15</v>
      </c>
    </row>
    <row r="10" spans="1:8" s="32" customFormat="1" ht="52.5" customHeight="1" x14ac:dyDescent="0.25">
      <c r="A10" s="35">
        <v>4</v>
      </c>
      <c r="B10" s="51" t="s">
        <v>92</v>
      </c>
      <c r="C10" s="51" t="s">
        <v>89</v>
      </c>
      <c r="D10" s="46" t="s">
        <v>97</v>
      </c>
      <c r="E10" s="71">
        <v>85</v>
      </c>
      <c r="F10" s="71"/>
      <c r="G10" s="71">
        <f>E10+F10</f>
        <v>85</v>
      </c>
    </row>
    <row r="11" spans="1:8" s="58" customFormat="1" ht="15.75" x14ac:dyDescent="0.25">
      <c r="A11" s="59"/>
      <c r="B11" s="59"/>
      <c r="C11" s="59"/>
      <c r="D11" s="60" t="s">
        <v>11</v>
      </c>
      <c r="E11" s="72">
        <f>E6+E7+E8+E9+E10</f>
        <v>200</v>
      </c>
      <c r="F11" s="72">
        <f>F6+F7+F8+F9+F10</f>
        <v>0</v>
      </c>
      <c r="G11" s="72">
        <f>G6+G7+G8+G9+G10</f>
        <v>200</v>
      </c>
    </row>
    <row r="12" spans="1:8" s="32" customFormat="1" ht="18.75" x14ac:dyDescent="0.25">
      <c r="A12" s="31"/>
    </row>
    <row r="13" spans="1:8" s="32" customFormat="1" ht="18.75" x14ac:dyDescent="0.25">
      <c r="A13" s="31" t="s">
        <v>12</v>
      </c>
    </row>
    <row r="14" spans="1:8" s="32" customFormat="1" x14ac:dyDescent="0.25">
      <c r="H14" s="33" t="s">
        <v>46</v>
      </c>
    </row>
    <row r="15" spans="1:8" s="32" customFormat="1" ht="29.25" customHeight="1" x14ac:dyDescent="0.25">
      <c r="A15" s="97" t="s">
        <v>13</v>
      </c>
      <c r="B15" s="97"/>
      <c r="C15" s="97"/>
      <c r="D15" s="97"/>
      <c r="E15" s="30" t="s">
        <v>7</v>
      </c>
      <c r="F15" s="30" t="s">
        <v>40</v>
      </c>
      <c r="G15" s="30" t="s">
        <v>8</v>
      </c>
      <c r="H15" s="30" t="s">
        <v>9</v>
      </c>
    </row>
    <row r="16" spans="1:8" s="32" customFormat="1" x14ac:dyDescent="0.25">
      <c r="A16" s="98">
        <v>1</v>
      </c>
      <c r="B16" s="98"/>
      <c r="C16" s="98"/>
      <c r="D16" s="98"/>
      <c r="E16" s="34">
        <v>2</v>
      </c>
      <c r="F16" s="34">
        <v>3</v>
      </c>
      <c r="G16" s="34">
        <v>4</v>
      </c>
      <c r="H16" s="34">
        <v>5</v>
      </c>
    </row>
    <row r="17" spans="1:8" s="32" customFormat="1" ht="49.5" customHeight="1" x14ac:dyDescent="0.25">
      <c r="A17" s="99" t="s">
        <v>98</v>
      </c>
      <c r="B17" s="99"/>
      <c r="C17" s="99"/>
      <c r="D17" s="99"/>
      <c r="E17" s="51" t="s">
        <v>95</v>
      </c>
      <c r="F17" s="66">
        <v>200</v>
      </c>
      <c r="G17" s="36"/>
      <c r="H17" s="67">
        <f>F17+G17</f>
        <v>200</v>
      </c>
    </row>
    <row r="18" spans="1:8" s="32" customFormat="1" ht="15.75" x14ac:dyDescent="0.25">
      <c r="A18" s="90" t="s">
        <v>11</v>
      </c>
      <c r="B18" s="91"/>
      <c r="C18" s="91"/>
      <c r="D18" s="92"/>
      <c r="E18" s="37"/>
      <c r="F18" s="67">
        <f>F17</f>
        <v>200</v>
      </c>
      <c r="G18" s="67">
        <f>G17</f>
        <v>0</v>
      </c>
      <c r="H18" s="67">
        <f>H17</f>
        <v>200</v>
      </c>
    </row>
    <row r="19" spans="1:8" s="32" customFormat="1" x14ac:dyDescent="0.25"/>
    <row r="20" spans="1:8" s="32" customFormat="1" x14ac:dyDescent="0.25"/>
    <row r="21" spans="1:8" s="32" customFormat="1" x14ac:dyDescent="0.25"/>
    <row r="22" spans="1:8" s="32" customFormat="1" x14ac:dyDescent="0.25"/>
    <row r="23" spans="1:8" s="32" customFormat="1" x14ac:dyDescent="0.25"/>
  </sheetData>
  <mergeCells count="6">
    <mergeCell ref="A18:D18"/>
    <mergeCell ref="A8:A9"/>
    <mergeCell ref="D8:D9"/>
    <mergeCell ref="A15:D15"/>
    <mergeCell ref="A16:D16"/>
    <mergeCell ref="A17:D17"/>
  </mergeCells>
  <phoneticPr fontId="27" type="noConversion"/>
  <pageMargins left="0.39370078740157483" right="0.39370078740157483" top="0.94488188976377963" bottom="0.74803149606299213" header="0" footer="0"/>
  <pageSetup paperSize="9" scale="91" orientation="landscape" r:id="rId1"/>
  <rowBreaks count="1" manualBreakCount="1">
    <brk id="1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topLeftCell="A4" zoomScaleNormal="100" zoomScaleSheetLayoutView="87" workbookViewId="0">
      <selection activeCell="C42" sqref="C42"/>
    </sheetView>
  </sheetViews>
  <sheetFormatPr defaultRowHeight="15" x14ac:dyDescent="0.25"/>
  <cols>
    <col min="1" max="1" width="6.7109375" customWidth="1"/>
    <col min="2" max="2" width="14.140625" customWidth="1"/>
    <col min="3" max="3" width="42.42578125" customWidth="1"/>
    <col min="4" max="4" width="13.140625" customWidth="1"/>
    <col min="5" max="5" width="70.140625" customWidth="1"/>
    <col min="6" max="6" width="18.85546875" customWidth="1"/>
  </cols>
  <sheetData>
    <row r="1" spans="1:6" ht="18.75" x14ac:dyDescent="0.25">
      <c r="A1" s="2" t="s">
        <v>15</v>
      </c>
      <c r="B1" s="38"/>
      <c r="C1" s="38"/>
      <c r="D1" s="38"/>
      <c r="E1" s="38"/>
      <c r="F1" s="38"/>
    </row>
    <row r="2" spans="1:6" ht="18.75" x14ac:dyDescent="0.25">
      <c r="A2" s="2"/>
      <c r="B2" s="38"/>
      <c r="C2" s="38"/>
      <c r="D2" s="38"/>
      <c r="E2" s="38"/>
      <c r="F2" s="38"/>
    </row>
    <row r="3" spans="1:6" ht="29.25" customHeight="1" x14ac:dyDescent="0.25">
      <c r="A3" s="45" t="s">
        <v>2</v>
      </c>
      <c r="B3" s="45" t="s">
        <v>7</v>
      </c>
      <c r="C3" s="45" t="s">
        <v>16</v>
      </c>
      <c r="D3" s="45" t="s">
        <v>17</v>
      </c>
      <c r="E3" s="45" t="s">
        <v>18</v>
      </c>
      <c r="F3" s="45" t="s">
        <v>19</v>
      </c>
    </row>
    <row r="4" spans="1:6" ht="15.75" x14ac:dyDescent="0.25">
      <c r="A4" s="45">
        <v>1</v>
      </c>
      <c r="B4" s="45">
        <v>2</v>
      </c>
      <c r="C4" s="45">
        <v>3</v>
      </c>
      <c r="D4" s="45">
        <v>4</v>
      </c>
      <c r="E4" s="45">
        <v>5</v>
      </c>
      <c r="F4" s="45">
        <v>6</v>
      </c>
    </row>
    <row r="5" spans="1:6" s="56" customFormat="1" ht="63" x14ac:dyDescent="0.25">
      <c r="A5" s="50">
        <v>1</v>
      </c>
      <c r="B5" s="68" t="s">
        <v>91</v>
      </c>
      <c r="C5" s="63" t="s">
        <v>96</v>
      </c>
      <c r="D5" s="63"/>
      <c r="E5" s="63"/>
      <c r="F5" s="64"/>
    </row>
    <row r="6" spans="1:6" ht="25.5" customHeight="1" x14ac:dyDescent="0.25">
      <c r="A6" s="50"/>
      <c r="B6" s="62" t="s">
        <v>47</v>
      </c>
      <c r="C6" s="62" t="s">
        <v>42</v>
      </c>
      <c r="D6" s="47"/>
      <c r="E6" s="47"/>
      <c r="F6" s="45"/>
    </row>
    <row r="7" spans="1:6" ht="47.25" x14ac:dyDescent="0.25">
      <c r="A7" s="45"/>
      <c r="B7" s="47"/>
      <c r="C7" s="49" t="s">
        <v>99</v>
      </c>
      <c r="D7" s="45" t="s">
        <v>73</v>
      </c>
      <c r="E7" s="47" t="s">
        <v>76</v>
      </c>
      <c r="F7" s="69">
        <v>79</v>
      </c>
    </row>
    <row r="8" spans="1:6" ht="24" customHeight="1" x14ac:dyDescent="0.25">
      <c r="A8" s="61"/>
      <c r="B8" s="62" t="s">
        <v>47</v>
      </c>
      <c r="C8" s="62" t="s">
        <v>43</v>
      </c>
      <c r="D8" s="45"/>
      <c r="E8" s="47"/>
      <c r="F8" s="45"/>
    </row>
    <row r="9" spans="1:6" ht="30" customHeight="1" x14ac:dyDescent="0.25">
      <c r="A9" s="45"/>
      <c r="B9" s="47"/>
      <c r="C9" s="47" t="s">
        <v>100</v>
      </c>
      <c r="D9" s="45" t="s">
        <v>101</v>
      </c>
      <c r="E9" s="47" t="s">
        <v>102</v>
      </c>
      <c r="F9" s="45">
        <v>155</v>
      </c>
    </row>
    <row r="10" spans="1:6" ht="30" customHeight="1" x14ac:dyDescent="0.25">
      <c r="A10" s="45"/>
      <c r="B10" s="47"/>
      <c r="C10" s="47" t="s">
        <v>103</v>
      </c>
      <c r="D10" s="45" t="s">
        <v>60</v>
      </c>
      <c r="E10" s="47" t="s">
        <v>117</v>
      </c>
      <c r="F10" s="45">
        <v>1</v>
      </c>
    </row>
    <row r="11" spans="1:6" ht="22.5" customHeight="1" x14ac:dyDescent="0.25">
      <c r="A11" s="50"/>
      <c r="B11" s="62" t="s">
        <v>47</v>
      </c>
      <c r="C11" s="62" t="s">
        <v>44</v>
      </c>
      <c r="D11" s="45"/>
      <c r="E11" s="47"/>
      <c r="F11" s="45"/>
    </row>
    <row r="12" spans="1:6" ht="47.25" x14ac:dyDescent="0.25">
      <c r="A12" s="45"/>
      <c r="B12" s="47"/>
      <c r="C12" s="47" t="s">
        <v>104</v>
      </c>
      <c r="D12" s="45" t="s">
        <v>75</v>
      </c>
      <c r="E12" s="47" t="s">
        <v>61</v>
      </c>
      <c r="F12" s="48">
        <v>509</v>
      </c>
    </row>
    <row r="13" spans="1:6" s="56" customFormat="1" ht="31.5" x14ac:dyDescent="0.25">
      <c r="A13" s="61">
        <v>2</v>
      </c>
      <c r="B13" s="68" t="s">
        <v>107</v>
      </c>
      <c r="C13" s="63" t="s">
        <v>105</v>
      </c>
      <c r="D13" s="63"/>
      <c r="E13" s="63"/>
      <c r="F13" s="64"/>
    </row>
    <row r="14" spans="1:6" ht="25.5" customHeight="1" x14ac:dyDescent="0.25">
      <c r="A14" s="50"/>
      <c r="B14" s="62" t="s">
        <v>47</v>
      </c>
      <c r="C14" s="62" t="s">
        <v>42</v>
      </c>
      <c r="D14" s="47"/>
      <c r="E14" s="47"/>
      <c r="F14" s="45"/>
    </row>
    <row r="15" spans="1:6" ht="31.5" x14ac:dyDescent="0.25">
      <c r="A15" s="45"/>
      <c r="B15" s="47"/>
      <c r="C15" s="47" t="s">
        <v>110</v>
      </c>
      <c r="D15" s="45" t="s">
        <v>73</v>
      </c>
      <c r="E15" s="47" t="s">
        <v>76</v>
      </c>
      <c r="F15" s="69">
        <v>30</v>
      </c>
    </row>
    <row r="16" spans="1:6" ht="24" customHeight="1" x14ac:dyDescent="0.25">
      <c r="A16" s="61"/>
      <c r="B16" s="62" t="s">
        <v>47</v>
      </c>
      <c r="C16" s="62" t="s">
        <v>43</v>
      </c>
      <c r="D16" s="45"/>
      <c r="E16" s="47"/>
      <c r="F16" s="45"/>
    </row>
    <row r="17" spans="1:6" ht="30" customHeight="1" x14ac:dyDescent="0.25">
      <c r="A17" s="45"/>
      <c r="B17" s="47"/>
      <c r="C17" s="47" t="s">
        <v>109</v>
      </c>
      <c r="D17" s="45" t="s">
        <v>60</v>
      </c>
      <c r="E17" s="47" t="s">
        <v>108</v>
      </c>
      <c r="F17" s="45">
        <v>6</v>
      </c>
    </row>
    <row r="18" spans="1:6" ht="22.5" customHeight="1" x14ac:dyDescent="0.25">
      <c r="A18" s="50"/>
      <c r="B18" s="62" t="s">
        <v>47</v>
      </c>
      <c r="C18" s="62" t="s">
        <v>44</v>
      </c>
      <c r="D18" s="45"/>
      <c r="E18" s="47"/>
      <c r="F18" s="45"/>
    </row>
    <row r="19" spans="1:6" ht="38.25" customHeight="1" x14ac:dyDescent="0.25">
      <c r="A19" s="45"/>
      <c r="B19" s="47"/>
      <c r="C19" s="47" t="s">
        <v>74</v>
      </c>
      <c r="D19" s="45" t="s">
        <v>73</v>
      </c>
      <c r="E19" s="47" t="s">
        <v>61</v>
      </c>
      <c r="F19" s="75">
        <v>5</v>
      </c>
    </row>
    <row r="20" spans="1:6" s="56" customFormat="1" ht="47.25" x14ac:dyDescent="0.25">
      <c r="A20" s="61">
        <v>3</v>
      </c>
      <c r="B20" s="68" t="s">
        <v>91</v>
      </c>
      <c r="C20" s="63" t="s">
        <v>106</v>
      </c>
      <c r="D20" s="63"/>
      <c r="E20" s="63"/>
      <c r="F20" s="64"/>
    </row>
    <row r="21" spans="1:6" ht="25.5" customHeight="1" x14ac:dyDescent="0.25">
      <c r="A21" s="50"/>
      <c r="B21" s="62" t="s">
        <v>47</v>
      </c>
      <c r="C21" s="62" t="s">
        <v>42</v>
      </c>
      <c r="D21" s="47"/>
      <c r="E21" s="47"/>
      <c r="F21" s="45"/>
    </row>
    <row r="22" spans="1:6" ht="31.5" x14ac:dyDescent="0.25">
      <c r="A22" s="45"/>
      <c r="B22" s="47"/>
      <c r="C22" s="47" t="s">
        <v>111</v>
      </c>
      <c r="D22" s="45" t="s">
        <v>73</v>
      </c>
      <c r="E22" s="47" t="s">
        <v>76</v>
      </c>
      <c r="F22" s="69">
        <v>6</v>
      </c>
    </row>
    <row r="23" spans="1:6" ht="24" customHeight="1" x14ac:dyDescent="0.25">
      <c r="A23" s="61"/>
      <c r="B23" s="62" t="s">
        <v>47</v>
      </c>
      <c r="C23" s="62" t="s">
        <v>43</v>
      </c>
      <c r="D23" s="45"/>
      <c r="E23" s="47"/>
      <c r="F23" s="45"/>
    </row>
    <row r="24" spans="1:6" ht="47.25" x14ac:dyDescent="0.25">
      <c r="A24" s="45"/>
      <c r="B24" s="47"/>
      <c r="C24" s="47" t="s">
        <v>113</v>
      </c>
      <c r="D24" s="45" t="s">
        <v>60</v>
      </c>
      <c r="E24" s="47" t="s">
        <v>112</v>
      </c>
      <c r="F24" s="45">
        <v>2</v>
      </c>
    </row>
    <row r="25" spans="1:6" ht="22.5" customHeight="1" x14ac:dyDescent="0.25">
      <c r="A25" s="50"/>
      <c r="B25" s="62" t="s">
        <v>47</v>
      </c>
      <c r="C25" s="62" t="s">
        <v>44</v>
      </c>
      <c r="D25" s="45"/>
      <c r="E25" s="47"/>
      <c r="F25" s="45"/>
    </row>
    <row r="26" spans="1:6" ht="38.25" customHeight="1" x14ac:dyDescent="0.25">
      <c r="A26" s="45"/>
      <c r="B26" s="47"/>
      <c r="C26" s="47" t="s">
        <v>74</v>
      </c>
      <c r="D26" s="45" t="s">
        <v>73</v>
      </c>
      <c r="E26" s="47" t="s">
        <v>61</v>
      </c>
      <c r="F26" s="75">
        <v>3</v>
      </c>
    </row>
    <row r="27" spans="1:6" s="56" customFormat="1" ht="47.25" x14ac:dyDescent="0.25">
      <c r="A27" s="61">
        <v>4</v>
      </c>
      <c r="B27" s="68" t="s">
        <v>92</v>
      </c>
      <c r="C27" s="63" t="s">
        <v>97</v>
      </c>
      <c r="D27" s="63"/>
      <c r="E27" s="63"/>
      <c r="F27" s="64"/>
    </row>
    <row r="28" spans="1:6" ht="25.5" customHeight="1" x14ac:dyDescent="0.25">
      <c r="A28" s="50"/>
      <c r="B28" s="62" t="s">
        <v>47</v>
      </c>
      <c r="C28" s="62" t="s">
        <v>42</v>
      </c>
      <c r="D28" s="47"/>
      <c r="E28" s="47"/>
      <c r="F28" s="45"/>
    </row>
    <row r="29" spans="1:6" ht="47.25" x14ac:dyDescent="0.25">
      <c r="A29" s="45"/>
      <c r="B29" s="47"/>
      <c r="C29" s="47" t="s">
        <v>114</v>
      </c>
      <c r="D29" s="45" t="s">
        <v>73</v>
      </c>
      <c r="E29" s="47" t="s">
        <v>76</v>
      </c>
      <c r="F29" s="69">
        <v>85</v>
      </c>
    </row>
    <row r="30" spans="1:6" ht="24" customHeight="1" x14ac:dyDescent="0.25">
      <c r="A30" s="61">
        <v>2</v>
      </c>
      <c r="B30" s="62" t="s">
        <v>47</v>
      </c>
      <c r="C30" s="62" t="s">
        <v>43</v>
      </c>
      <c r="D30" s="45"/>
      <c r="E30" s="47"/>
      <c r="F30" s="45"/>
    </row>
    <row r="31" spans="1:6" ht="47.25" x14ac:dyDescent="0.25">
      <c r="A31" s="45"/>
      <c r="B31" s="47"/>
      <c r="C31" s="47" t="s">
        <v>115</v>
      </c>
      <c r="D31" s="45" t="s">
        <v>101</v>
      </c>
      <c r="E31" s="47" t="s">
        <v>102</v>
      </c>
      <c r="F31" s="45">
        <v>155</v>
      </c>
    </row>
    <row r="32" spans="1:6" ht="45.75" customHeight="1" x14ac:dyDescent="0.25">
      <c r="A32" s="45"/>
      <c r="B32" s="47"/>
      <c r="C32" s="47" t="s">
        <v>116</v>
      </c>
      <c r="D32" s="45" t="s">
        <v>60</v>
      </c>
      <c r="E32" s="47" t="s">
        <v>117</v>
      </c>
      <c r="F32" s="45">
        <v>1</v>
      </c>
    </row>
    <row r="33" spans="1:6" ht="22.5" customHeight="1" x14ac:dyDescent="0.25">
      <c r="A33" s="50">
        <v>3</v>
      </c>
      <c r="B33" s="62" t="s">
        <v>47</v>
      </c>
      <c r="C33" s="62" t="s">
        <v>44</v>
      </c>
      <c r="D33" s="45"/>
      <c r="E33" s="47"/>
      <c r="F33" s="45"/>
    </row>
    <row r="34" spans="1:6" ht="51" customHeight="1" x14ac:dyDescent="0.25">
      <c r="A34" s="45"/>
      <c r="B34" s="47"/>
      <c r="C34" s="47" t="s">
        <v>118</v>
      </c>
      <c r="D34" s="45" t="s">
        <v>75</v>
      </c>
      <c r="E34" s="47" t="s">
        <v>61</v>
      </c>
      <c r="F34" s="48">
        <v>548</v>
      </c>
    </row>
  </sheetData>
  <phoneticPr fontId="27" type="noConversion"/>
  <pageMargins left="0.39370078740157483" right="0.39370078740157483" top="0.94488188976377963" bottom="0.55118110236220474" header="0" footer="0"/>
  <pageSetup paperSize="9" scale="8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zoomScaleNormal="100" workbookViewId="0">
      <selection activeCell="K19" sqref="K19"/>
    </sheetView>
  </sheetViews>
  <sheetFormatPr defaultRowHeight="15" x14ac:dyDescent="0.25"/>
  <cols>
    <col min="1" max="1" width="6.42578125" customWidth="1"/>
    <col min="2" max="2" width="38" customWidth="1"/>
    <col min="3" max="3" width="9.42578125" customWidth="1"/>
    <col min="4" max="4" width="10.5703125" customWidth="1"/>
    <col min="5" max="5" width="11.5703125" customWidth="1"/>
    <col min="6" max="6" width="12.28515625" customWidth="1"/>
    <col min="7" max="7" width="9.5703125" customWidth="1"/>
    <col min="13" max="13" width="15.28515625" customWidth="1"/>
  </cols>
  <sheetData>
    <row r="1" spans="1:13" ht="21.75" x14ac:dyDescent="0.25">
      <c r="A1" s="22" t="s">
        <v>45</v>
      </c>
    </row>
    <row r="2" spans="1:13" ht="15.75" thickBot="1" x14ac:dyDescent="0.3">
      <c r="M2" s="3" t="s">
        <v>48</v>
      </c>
    </row>
    <row r="3" spans="1:13" ht="40.5" customHeight="1" x14ac:dyDescent="0.25">
      <c r="A3" s="107" t="s">
        <v>21</v>
      </c>
      <c r="B3" s="100" t="s">
        <v>22</v>
      </c>
      <c r="C3" s="100" t="s">
        <v>7</v>
      </c>
      <c r="D3" s="100" t="s">
        <v>23</v>
      </c>
      <c r="E3" s="100"/>
      <c r="F3" s="100"/>
      <c r="G3" s="100" t="s">
        <v>25</v>
      </c>
      <c r="H3" s="100"/>
      <c r="I3" s="100"/>
      <c r="J3" s="100" t="s">
        <v>41</v>
      </c>
      <c r="K3" s="100"/>
      <c r="L3" s="100"/>
      <c r="M3" s="104" t="s">
        <v>26</v>
      </c>
    </row>
    <row r="4" spans="1:13" x14ac:dyDescent="0.25">
      <c r="A4" s="108"/>
      <c r="B4" s="101"/>
      <c r="C4" s="101"/>
      <c r="D4" s="101" t="s">
        <v>24</v>
      </c>
      <c r="E4" s="101"/>
      <c r="F4" s="101"/>
      <c r="G4" s="101"/>
      <c r="H4" s="101"/>
      <c r="I4" s="101"/>
      <c r="J4" s="101"/>
      <c r="K4" s="101"/>
      <c r="L4" s="101"/>
      <c r="M4" s="105"/>
    </row>
    <row r="5" spans="1:13" ht="33.75" customHeight="1" thickBot="1" x14ac:dyDescent="0.3">
      <c r="A5" s="109"/>
      <c r="B5" s="102"/>
      <c r="C5" s="102"/>
      <c r="D5" s="18" t="s">
        <v>27</v>
      </c>
      <c r="E5" s="18" t="s">
        <v>28</v>
      </c>
      <c r="F5" s="18" t="s">
        <v>29</v>
      </c>
      <c r="G5" s="18" t="s">
        <v>27</v>
      </c>
      <c r="H5" s="18" t="s">
        <v>28</v>
      </c>
      <c r="I5" s="18" t="s">
        <v>29</v>
      </c>
      <c r="J5" s="18" t="s">
        <v>27</v>
      </c>
      <c r="K5" s="18" t="s">
        <v>28</v>
      </c>
      <c r="L5" s="18" t="s">
        <v>29</v>
      </c>
      <c r="M5" s="106"/>
    </row>
    <row r="6" spans="1:13" ht="15.75" thickBot="1" x14ac:dyDescent="0.3">
      <c r="A6" s="14">
        <v>1</v>
      </c>
      <c r="B6" s="15">
        <v>2</v>
      </c>
      <c r="C6" s="15">
        <v>3</v>
      </c>
      <c r="D6" s="15">
        <v>4</v>
      </c>
      <c r="E6" s="15">
        <v>5</v>
      </c>
      <c r="F6" s="15">
        <v>6</v>
      </c>
      <c r="G6" s="15">
        <v>7</v>
      </c>
      <c r="H6" s="15">
        <v>8</v>
      </c>
      <c r="I6" s="15">
        <v>9</v>
      </c>
      <c r="J6" s="15">
        <v>10</v>
      </c>
      <c r="K6" s="15">
        <v>11</v>
      </c>
      <c r="L6" s="15">
        <v>12</v>
      </c>
      <c r="M6" s="16">
        <v>13</v>
      </c>
    </row>
    <row r="7" spans="1:13" ht="18" customHeight="1" x14ac:dyDescent="0.25">
      <c r="A7" s="12"/>
      <c r="B7" s="13" t="s">
        <v>14</v>
      </c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</row>
    <row r="8" spans="1:13" ht="18" customHeight="1" x14ac:dyDescent="0.25">
      <c r="A8" s="9"/>
      <c r="B8" s="11" t="s">
        <v>30</v>
      </c>
      <c r="C8" s="9"/>
      <c r="D8" s="9"/>
      <c r="E8" s="9"/>
      <c r="F8" s="11"/>
      <c r="G8" s="9"/>
      <c r="H8" s="9"/>
      <c r="I8" s="9"/>
      <c r="J8" s="9"/>
      <c r="K8" s="9"/>
      <c r="L8" s="9"/>
      <c r="M8" s="9"/>
    </row>
    <row r="9" spans="1:13" ht="18" customHeight="1" x14ac:dyDescent="0.25">
      <c r="A9" s="9"/>
      <c r="B9" s="17" t="s">
        <v>31</v>
      </c>
      <c r="C9" s="9"/>
      <c r="D9" s="9"/>
      <c r="E9" s="9"/>
      <c r="F9" s="11"/>
      <c r="G9" s="9"/>
      <c r="H9" s="9"/>
      <c r="I9" s="9"/>
      <c r="J9" s="9"/>
      <c r="K9" s="9"/>
      <c r="L9" s="9"/>
      <c r="M9" s="9"/>
    </row>
    <row r="10" spans="1:13" ht="31.5" customHeight="1" x14ac:dyDescent="0.25">
      <c r="A10" s="9"/>
      <c r="B10" s="17" t="s">
        <v>32</v>
      </c>
      <c r="C10" s="9"/>
      <c r="D10" s="9" t="s">
        <v>20</v>
      </c>
      <c r="E10" s="9"/>
      <c r="F10" s="9"/>
      <c r="G10" s="9" t="s">
        <v>20</v>
      </c>
      <c r="H10" s="9"/>
      <c r="I10" s="9"/>
      <c r="J10" s="9" t="s">
        <v>20</v>
      </c>
      <c r="K10" s="9"/>
      <c r="L10" s="9"/>
      <c r="M10" s="9"/>
    </row>
    <row r="11" spans="1:13" ht="18" customHeight="1" x14ac:dyDescent="0.25">
      <c r="A11" s="9"/>
      <c r="B11" s="11" t="s">
        <v>10</v>
      </c>
      <c r="C11" s="9"/>
      <c r="D11" s="9"/>
      <c r="E11" s="9"/>
      <c r="F11" s="9"/>
      <c r="G11" s="9"/>
      <c r="H11" s="9"/>
      <c r="I11" s="11"/>
      <c r="J11" s="9"/>
      <c r="K11" s="9"/>
      <c r="L11" s="11"/>
      <c r="M11" s="11"/>
    </row>
    <row r="12" spans="1:13" ht="18" customHeight="1" x14ac:dyDescent="0.25">
      <c r="A12" s="9"/>
      <c r="B12" s="11" t="s">
        <v>33</v>
      </c>
      <c r="C12" s="9"/>
      <c r="D12" s="9"/>
      <c r="E12" s="9"/>
      <c r="F12" s="11"/>
      <c r="G12" s="9"/>
      <c r="H12" s="9"/>
      <c r="I12" s="9"/>
      <c r="J12" s="9"/>
      <c r="K12" s="9"/>
      <c r="L12" s="9"/>
      <c r="M12" s="9"/>
    </row>
    <row r="13" spans="1:13" ht="18" customHeight="1" x14ac:dyDescent="0.25">
      <c r="A13" s="9"/>
      <c r="B13" s="11" t="s">
        <v>10</v>
      </c>
      <c r="C13" s="9"/>
      <c r="D13" s="9"/>
      <c r="E13" s="9"/>
      <c r="F13" s="11"/>
      <c r="G13" s="9"/>
      <c r="H13" s="9"/>
      <c r="I13" s="9"/>
      <c r="J13" s="9"/>
      <c r="K13" s="9"/>
      <c r="L13" s="9"/>
      <c r="M13" s="9"/>
    </row>
    <row r="14" spans="1:13" ht="18" customHeight="1" x14ac:dyDescent="0.25">
      <c r="A14" s="9"/>
      <c r="B14" s="11" t="s">
        <v>11</v>
      </c>
      <c r="C14" s="9"/>
      <c r="D14" s="9"/>
      <c r="E14" s="9"/>
      <c r="F14" s="11"/>
      <c r="G14" s="9"/>
      <c r="H14" s="9"/>
      <c r="I14" s="9"/>
      <c r="J14" s="9"/>
      <c r="K14" s="9"/>
      <c r="L14" s="9"/>
      <c r="M14" s="9"/>
    </row>
    <row r="15" spans="1:13" ht="18" x14ac:dyDescent="0.25">
      <c r="A15" s="4"/>
    </row>
    <row r="16" spans="1:13" ht="15" customHeight="1" x14ac:dyDescent="0.25">
      <c r="A16" s="103" t="s">
        <v>34</v>
      </c>
      <c r="B16" s="103"/>
      <c r="C16" s="103"/>
      <c r="D16" s="103"/>
      <c r="E16" s="103"/>
      <c r="F16" s="103"/>
      <c r="G16" s="103"/>
      <c r="H16" s="103"/>
      <c r="I16" s="103"/>
      <c r="J16" s="103"/>
      <c r="K16" s="103"/>
      <c r="L16" s="103"/>
      <c r="M16" s="103"/>
    </row>
    <row r="17" spans="1:13" ht="15" customHeight="1" x14ac:dyDescent="0.25">
      <c r="A17" s="103" t="s">
        <v>35</v>
      </c>
      <c r="B17" s="103"/>
      <c r="C17" s="103"/>
      <c r="D17" s="103"/>
      <c r="E17" s="103"/>
      <c r="F17" s="103"/>
      <c r="G17" s="103"/>
      <c r="H17" s="103"/>
      <c r="I17" s="103"/>
      <c r="J17" s="103"/>
      <c r="K17" s="103"/>
      <c r="L17" s="103"/>
      <c r="M17" s="103"/>
    </row>
    <row r="18" spans="1:13" ht="15.75" customHeight="1" x14ac:dyDescent="0.25">
      <c r="A18" s="103" t="s">
        <v>36</v>
      </c>
      <c r="B18" s="103"/>
      <c r="C18" s="103"/>
      <c r="D18" s="103"/>
      <c r="E18" s="103"/>
      <c r="F18" s="103"/>
      <c r="G18" s="103"/>
      <c r="H18" s="103"/>
      <c r="I18" s="103"/>
      <c r="J18" s="103"/>
      <c r="K18" s="103"/>
      <c r="L18" s="103"/>
      <c r="M18" s="103"/>
    </row>
    <row r="19" spans="1:13" ht="33.75" customHeight="1" x14ac:dyDescent="0.25">
      <c r="A19" s="5"/>
    </row>
    <row r="20" spans="1:13" ht="18.75" x14ac:dyDescent="0.25">
      <c r="A20" s="2"/>
    </row>
    <row r="21" spans="1:13" ht="18.75" x14ac:dyDescent="0.3">
      <c r="A21" s="52" t="s">
        <v>72</v>
      </c>
      <c r="B21" s="53"/>
      <c r="E21" s="39" t="s">
        <v>70</v>
      </c>
      <c r="H21" s="40" t="s">
        <v>71</v>
      </c>
      <c r="I21" s="26"/>
    </row>
    <row r="22" spans="1:13" ht="15" customHeight="1" x14ac:dyDescent="0.25">
      <c r="A22" s="54" t="s">
        <v>64</v>
      </c>
      <c r="B22" s="53"/>
      <c r="F22" s="41" t="s">
        <v>50</v>
      </c>
      <c r="H22" s="41" t="s">
        <v>51</v>
      </c>
    </row>
    <row r="23" spans="1:13" ht="18.75" x14ac:dyDescent="0.3">
      <c r="A23" s="42"/>
    </row>
    <row r="24" spans="1:13" ht="15.75" x14ac:dyDescent="0.25">
      <c r="A24" s="23" t="s">
        <v>62</v>
      </c>
      <c r="B24" s="53"/>
    </row>
    <row r="25" spans="1:13" ht="22.5" customHeight="1" x14ac:dyDescent="0.3">
      <c r="A25" s="23" t="s">
        <v>63</v>
      </c>
      <c r="B25" s="53"/>
      <c r="E25" s="39" t="s">
        <v>70</v>
      </c>
      <c r="H25" s="40" t="s">
        <v>71</v>
      </c>
      <c r="I25" s="26"/>
    </row>
    <row r="26" spans="1:13" ht="18.75" x14ac:dyDescent="0.3">
      <c r="A26" s="42"/>
      <c r="F26" s="41" t="s">
        <v>50</v>
      </c>
      <c r="H26" s="41" t="s">
        <v>51</v>
      </c>
    </row>
    <row r="27" spans="1:13" x14ac:dyDescent="0.25">
      <c r="F27" s="41"/>
      <c r="H27" s="41"/>
    </row>
  </sheetData>
  <mergeCells count="11">
    <mergeCell ref="C3:C5"/>
    <mergeCell ref="D3:F3"/>
    <mergeCell ref="A18:M18"/>
    <mergeCell ref="G3:I4"/>
    <mergeCell ref="J3:L4"/>
    <mergeCell ref="M3:M5"/>
    <mergeCell ref="D4:F4"/>
    <mergeCell ref="A16:M16"/>
    <mergeCell ref="A17:M17"/>
    <mergeCell ref="A3:A5"/>
    <mergeCell ref="B3:B5"/>
  </mergeCells>
  <phoneticPr fontId="27" type="noConversion"/>
  <pageMargins left="0" right="0" top="0.74803149606299213" bottom="0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</vt:i4>
      </vt:variant>
    </vt:vector>
  </HeadingPairs>
  <TitlesOfParts>
    <vt:vector size="6" baseType="lpstr">
      <vt:lpstr>1-6</vt:lpstr>
      <vt:lpstr>7-8-9</vt:lpstr>
      <vt:lpstr>10</vt:lpstr>
      <vt:lpstr>11</vt:lpstr>
      <vt:lpstr>'1-6'!Область_печати</vt:lpstr>
      <vt:lpstr>'7-8-9'!Область_печати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2018-02-02T12:53:03Z</dcterms:modified>
</cp:coreProperties>
</file>